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hared data\Quality Assurance &amp; SCWI\Dual Credit Operations\Websites\earndualcredits\ELRPT DOCS\"/>
    </mc:Choice>
  </mc:AlternateContent>
  <bookViews>
    <workbookView xWindow="0" yWindow="0" windowWidth="16395" windowHeight="5070" activeTab="1"/>
  </bookViews>
  <sheets>
    <sheet name="INSTRUCTIONS" sheetId="1" r:id="rId1"/>
    <sheet name="CHANGE REQUEST FORM" sheetId="2" r:id="rId2"/>
  </sheets>
  <calcPr calcId="162913"/>
  <customWorkbookViews>
    <customWorkbookView name="William Howe - Personal View" guid="{F781A51E-118D-498D-B451-0F4B2BA3CE62}" mergeInterval="0" personalView="1" maximized="1" xWindow="-8" yWindow="-8" windowWidth="1296" windowHeight="1000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2" l="1"/>
  <c r="B27" i="2" s="1"/>
  <c r="B32" i="2"/>
  <c r="B30" i="2"/>
  <c r="B24" i="2"/>
  <c r="B22" i="2"/>
  <c r="B19" i="2"/>
  <c r="B25" i="2" s="1"/>
  <c r="B33" i="2" l="1"/>
  <c r="B34" i="2"/>
  <c r="C22" i="2" l="1"/>
  <c r="C30" i="2"/>
  <c r="C18" i="2"/>
  <c r="C27" i="2" s="1"/>
  <c r="C24" i="2" l="1"/>
  <c r="C32" i="2"/>
  <c r="C33" i="2" s="1"/>
  <c r="C19" i="2"/>
  <c r="C25" i="2" s="1"/>
  <c r="C34" i="2" l="1"/>
  <c r="C35" i="2" s="1"/>
</calcChain>
</file>

<file path=xl/sharedStrings.xml><?xml version="1.0" encoding="utf-8"?>
<sst xmlns="http://schemas.openxmlformats.org/spreadsheetml/2006/main" count="46" uniqueCount="44">
  <si>
    <t>CHANGE REQUEST</t>
  </si>
  <si>
    <t>NEW</t>
  </si>
  <si>
    <t>Project Number</t>
  </si>
  <si>
    <t>Project Name</t>
  </si>
  <si>
    <t>College</t>
  </si>
  <si>
    <t>Board</t>
  </si>
  <si>
    <t>High School</t>
  </si>
  <si>
    <t>HS Course Code</t>
  </si>
  <si>
    <t>Sem 1 Seats</t>
  </si>
  <si>
    <t>Sem 2 Seats</t>
  </si>
  <si>
    <t>TOTAL SEATS</t>
  </si>
  <si>
    <t>Delivery Model</t>
  </si>
  <si>
    <t># of visits</t>
  </si>
  <si>
    <t>Board # of trips</t>
  </si>
  <si>
    <t>TOTAL COLLEGE COST</t>
  </si>
  <si>
    <t>TOTAL BOARD COST</t>
  </si>
  <si>
    <t>College Faculty Mileage kms/return</t>
  </si>
  <si>
    <t>College Course Name</t>
  </si>
  <si>
    <t>College Course Code</t>
  </si>
  <si>
    <t>Board Miscellaneous/seat</t>
  </si>
  <si>
    <t># of Hours in College Course</t>
  </si>
  <si>
    <t>College Benchmark/seat</t>
  </si>
  <si>
    <t>College miscellaneous/seat</t>
  </si>
  <si>
    <t>Board cost of transp/per trip</t>
  </si>
  <si>
    <t>TOTAL COLLEGE BENCHMARK</t>
  </si>
  <si>
    <t>TOTAL BOARD BENCHMARK</t>
  </si>
  <si>
    <t>difference in costs</t>
  </si>
  <si>
    <t>TOTAL COLLEGE TRANSPORTATION</t>
  </si>
  <si>
    <t>TOTAL COLLEGE MISCELLANEOUS</t>
  </si>
  <si>
    <t>TOTAL BOARD TRANSPORTATION</t>
  </si>
  <si>
    <t>TOTAL BOARD MISCELLANEOUS</t>
  </si>
  <si>
    <r>
      <t>Board Benchmark@</t>
    </r>
    <r>
      <rPr>
        <sz val="10"/>
        <rFont val="Calibri"/>
        <family val="2"/>
        <scheme val="minor"/>
      </rPr>
      <t>$200/seat</t>
    </r>
  </si>
  <si>
    <t>TOTAL  COST</t>
  </si>
  <si>
    <r>
      <t>OLD:</t>
    </r>
    <r>
      <rPr>
        <b/>
        <sz val="8"/>
        <color theme="1"/>
        <rFont val="Calibri"/>
        <family val="2"/>
        <scheme val="minor"/>
      </rPr>
      <t xml:space="preserve"> As per most recent spreadsheet</t>
    </r>
  </si>
  <si>
    <t>Name</t>
  </si>
  <si>
    <t>Date</t>
  </si>
  <si>
    <r>
      <t xml:space="preserve">RATIONALE: </t>
    </r>
    <r>
      <rPr>
        <b/>
        <sz val="8"/>
        <color theme="1"/>
        <rFont val="Calibri"/>
        <family val="2"/>
        <scheme val="minor"/>
      </rPr>
      <t>Click on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the white space below to explain your rationale for the change request (including transportation, miscellaneous, course change…).</t>
    </r>
  </si>
  <si>
    <t>2018-19 ELRPT 
CONTRACT CHANGE FORM</t>
  </si>
  <si>
    <r>
      <rPr>
        <b/>
        <sz val="14"/>
        <color theme="1"/>
        <rFont val="Calibri"/>
        <family val="2"/>
        <scheme val="minor"/>
      </rPr>
      <t xml:space="preserve">CONTRACT CHANGE REQUEST FORMS
</t>
    </r>
    <r>
      <rPr>
        <b/>
        <i/>
        <sz val="12"/>
        <color theme="1"/>
        <rFont val="Calibri"/>
        <family val="2"/>
        <scheme val="minor"/>
      </rPr>
      <t>(revised May 2017)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>GENERAL INSTRUCTIONS:</t>
    </r>
    <r>
      <rPr>
        <sz val="11"/>
        <color theme="1"/>
        <rFont val="Calibri"/>
        <family val="2"/>
        <scheme val="minor"/>
      </rPr>
      <t xml:space="preserve">
- Please use a Contract Change form for all requests.  
- All change requests are initiated by the college and confirmed with the school board.  Once completed, the college will then forward the request to Adriana.
- Include data in all tabs.
- Typically, requests should be funding neutral – unless there are exceptional circumstances (like the high school tech lab flooded in the summer and the dual credit has to move to the college)
- Try to stay within your allotment of seats when making changes.
- Please complete the change forms electronically and save a copy for yourself.
- You must include a rationale for the dual credit you are deleting AND for the one you are adding as this information has to be recorded in both projects in EDCS. Provide a rationale for </t>
    </r>
    <r>
      <rPr>
        <b/>
        <sz val="11"/>
        <color theme="1"/>
        <rFont val="Calibri"/>
        <family val="2"/>
        <scheme val="minor"/>
      </rPr>
      <t>each</t>
    </r>
    <r>
      <rPr>
        <sz val="11"/>
        <color theme="1"/>
        <rFont val="Calibri"/>
        <family val="2"/>
        <scheme val="minor"/>
      </rPr>
      <t xml:space="preserve"> item you are changing.  
- Totally new projects require a different process altogether.  Please contact your college partner/Adriana.
</t>
    </r>
    <r>
      <rPr>
        <b/>
        <sz val="11"/>
        <rFont val="Calibri"/>
        <family val="2"/>
        <scheme val="minor"/>
      </rPr>
      <t>Use the CHANGE REQUEST FORM (Tab 2) for all changes.  Please use the most recent spreadsheet to record the information under the "old" column.</t>
    </r>
    <r>
      <rPr>
        <sz val="1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
</t>
    </r>
  </si>
  <si>
    <t>Do you need to change Transportation $?</t>
  </si>
  <si>
    <t>Change the College Benchmark</t>
  </si>
  <si>
    <t>Do you need to change the number of visits?</t>
  </si>
  <si>
    <t>Do you need a rationale?</t>
  </si>
  <si>
    <t>Tips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</si>
</sst>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i/>
      <sz val="9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8" borderId="6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2" fillId="5" borderId="1" xfId="0" applyFont="1" applyFill="1" applyBorder="1" applyAlignment="1" applyProtection="1">
      <alignment horizontal="right" vertical="center" wrapText="1"/>
      <protection locked="0"/>
    </xf>
    <xf numFmtId="0" fontId="5" fillId="5" borderId="10" xfId="0" applyFont="1" applyFill="1" applyBorder="1" applyAlignment="1" applyProtection="1">
      <alignment horizontal="left" vertical="center" wrapText="1"/>
      <protection locked="0"/>
    </xf>
    <xf numFmtId="0" fontId="5" fillId="5" borderId="9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 applyProtection="1">
      <alignment wrapText="1"/>
      <protection locked="0"/>
    </xf>
    <xf numFmtId="0" fontId="12" fillId="5" borderId="2" xfId="0" applyFont="1" applyFill="1" applyBorder="1" applyAlignment="1" applyProtection="1">
      <alignment vertical="top" wrapText="1"/>
      <protection locked="0"/>
    </xf>
    <xf numFmtId="0" fontId="5" fillId="5" borderId="3" xfId="0" applyFont="1" applyFill="1" applyBorder="1" applyAlignment="1" applyProtection="1">
      <alignment horizontal="left" vertical="center" wrapText="1"/>
      <protection locked="0"/>
    </xf>
    <xf numFmtId="0" fontId="5" fillId="5" borderId="9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wrapText="1"/>
      <protection locked="0"/>
    </xf>
    <xf numFmtId="0" fontId="12" fillId="5" borderId="11" xfId="0" applyFont="1" applyFill="1" applyBorder="1" applyAlignment="1" applyProtection="1">
      <alignment vertical="top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justify" vertical="center" wrapText="1"/>
      <protection locked="0"/>
    </xf>
    <xf numFmtId="0" fontId="9" fillId="0" borderId="1" xfId="0" applyFont="1" applyBorder="1" applyAlignment="1" applyProtection="1">
      <alignment horizontal="justify" vertical="center" wrapText="1"/>
      <protection locked="0"/>
    </xf>
    <xf numFmtId="0" fontId="9" fillId="0" borderId="11" xfId="0" applyFont="1" applyFill="1" applyBorder="1" applyAlignment="1" applyProtection="1">
      <alignment wrapText="1"/>
      <protection locked="0"/>
    </xf>
    <xf numFmtId="0" fontId="9" fillId="8" borderId="11" xfId="0" applyFont="1" applyFill="1" applyBorder="1" applyAlignment="1" applyProtection="1">
      <alignment wrapText="1"/>
      <protection locked="0"/>
    </xf>
    <xf numFmtId="0" fontId="9" fillId="0" borderId="1" xfId="0" applyFont="1" applyBorder="1" applyAlignment="1" applyProtection="1">
      <alignment horizontal="right" vertical="center" wrapText="1"/>
      <protection locked="0"/>
    </xf>
    <xf numFmtId="0" fontId="9" fillId="5" borderId="1" xfId="0" applyFont="1" applyFill="1" applyBorder="1" applyAlignment="1" applyProtection="1">
      <alignment horizontal="right" vertical="center" wrapText="1"/>
      <protection locked="0"/>
    </xf>
    <xf numFmtId="0" fontId="16" fillId="5" borderId="7" xfId="0" applyFont="1" applyFill="1" applyBorder="1" applyAlignment="1" applyProtection="1">
      <alignment horizontal="right" vertical="center" wrapText="1"/>
      <protection locked="0"/>
    </xf>
    <xf numFmtId="0" fontId="8" fillId="5" borderId="7" xfId="0" applyFont="1" applyFill="1" applyBorder="1" applyAlignment="1" applyProtection="1">
      <alignment horizontal="right" wrapText="1"/>
      <protection locked="0"/>
    </xf>
    <xf numFmtId="0" fontId="4" fillId="5" borderId="7" xfId="0" applyFont="1" applyFill="1" applyBorder="1" applyAlignment="1" applyProtection="1">
      <alignment vertical="center" wrapText="1"/>
      <protection locked="0"/>
    </xf>
    <xf numFmtId="0" fontId="3" fillId="5" borderId="7" xfId="0" applyFont="1" applyFill="1" applyBorder="1" applyAlignment="1" applyProtection="1">
      <alignment vertical="center" wrapText="1"/>
      <protection locked="0"/>
    </xf>
    <xf numFmtId="0" fontId="3" fillId="5" borderId="1" xfId="0" applyFont="1" applyFill="1" applyBorder="1" applyAlignment="1" applyProtection="1">
      <alignment vertical="center" wrapText="1"/>
      <protection locked="0"/>
    </xf>
    <xf numFmtId="0" fontId="14" fillId="5" borderId="8" xfId="0" applyFont="1" applyFill="1" applyBorder="1" applyAlignment="1" applyProtection="1">
      <alignment horizontal="right" vertical="center" wrapText="1"/>
      <protection locked="0"/>
    </xf>
    <xf numFmtId="0" fontId="8" fillId="5" borderId="1" xfId="0" applyFont="1" applyFill="1" applyBorder="1" applyAlignment="1" applyProtection="1">
      <alignment horizontal="right" wrapText="1"/>
      <protection locked="0"/>
    </xf>
    <xf numFmtId="0" fontId="3" fillId="5" borderId="12" xfId="0" applyFont="1" applyFill="1" applyBorder="1" applyAlignment="1" applyProtection="1">
      <alignment vertical="center" wrapText="1"/>
      <protection locked="0"/>
    </xf>
    <xf numFmtId="0" fontId="7" fillId="5" borderId="1" xfId="0" applyFont="1" applyFill="1" applyBorder="1" applyAlignment="1" applyProtection="1">
      <alignment horizontal="right" vertical="center" wrapText="1"/>
      <protection locked="0"/>
    </xf>
    <xf numFmtId="0" fontId="17" fillId="0" borderId="11" xfId="0" applyFont="1" applyFill="1" applyBorder="1" applyAlignment="1" applyProtection="1">
      <alignment wrapText="1"/>
      <protection locked="0"/>
    </xf>
    <xf numFmtId="0" fontId="18" fillId="0" borderId="12" xfId="0" applyFont="1" applyFill="1" applyBorder="1" applyAlignment="1" applyProtection="1">
      <alignment wrapText="1"/>
      <protection locked="0"/>
    </xf>
    <xf numFmtId="0" fontId="12" fillId="5" borderId="12" xfId="0" applyFont="1" applyFill="1" applyBorder="1" applyAlignment="1" applyProtection="1">
      <alignment vertical="top" wrapText="1"/>
      <protection locked="0"/>
    </xf>
    <xf numFmtId="0" fontId="0" fillId="0" borderId="0" xfId="0" applyFill="1" applyAlignment="1" applyProtection="1">
      <protection locked="0"/>
    </xf>
    <xf numFmtId="0" fontId="9" fillId="3" borderId="1" xfId="0" applyFont="1" applyFill="1" applyBorder="1" applyAlignment="1" applyProtection="1">
      <alignment horizontal="right" vertical="center" wrapText="1"/>
    </xf>
    <xf numFmtId="0" fontId="9" fillId="3" borderId="2" xfId="0" applyFont="1" applyFill="1" applyBorder="1" applyAlignment="1" applyProtection="1">
      <alignment horizontal="right" vertical="center" wrapText="1"/>
    </xf>
    <xf numFmtId="0" fontId="17" fillId="3" borderId="1" xfId="0" applyFont="1" applyFill="1" applyBorder="1" applyAlignment="1" applyProtection="1">
      <alignment horizontal="right" vertical="center" wrapText="1"/>
    </xf>
    <xf numFmtId="0" fontId="15" fillId="6" borderId="1" xfId="0" applyFont="1" applyFill="1" applyBorder="1" applyAlignment="1" applyProtection="1">
      <alignment horizontal="right" vertical="center" wrapText="1"/>
    </xf>
    <xf numFmtId="0" fontId="18" fillId="7" borderId="1" xfId="0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0</xdr:row>
      <xdr:rowOff>160020</xdr:rowOff>
    </xdr:from>
    <xdr:to>
      <xdr:col>2</xdr:col>
      <xdr:colOff>1021080</xdr:colOff>
      <xdr:row>0</xdr:row>
      <xdr:rowOff>502920</xdr:rowOff>
    </xdr:to>
    <xdr:pic>
      <xdr:nvPicPr>
        <xdr:cNvPr id="4" name="Picture 1" descr="Earn Dual Credit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8360" y="160020"/>
          <a:ext cx="17526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5</xdr:col>
      <xdr:colOff>0</xdr:colOff>
      <xdr:row>38</xdr:row>
      <xdr:rowOff>53340</xdr:rowOff>
    </xdr:to>
    <xdr:sp macro="" textlink="">
      <xdr:nvSpPr>
        <xdr:cNvPr id="5" name="TextBox 4"/>
        <xdr:cNvSpPr txBox="1"/>
      </xdr:nvSpPr>
      <xdr:spPr>
        <a:xfrm>
          <a:off x="0" y="6812280"/>
          <a:ext cx="5539740" cy="4191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PLEASE NOTE THAT ALL YELLOW-HIGHLIGHTED</a:t>
          </a:r>
          <a:r>
            <a:rPr lang="en-US" sz="1100" b="1" baseline="0"/>
            <a:t> CELLS CONTAIN AN EMBEDDED FORMULA.</a:t>
          </a:r>
          <a:endParaRPr lang="en-US" sz="1100" b="1"/>
        </a:p>
      </xdr:txBody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2D12B87-72E7-4072-8375-97525189E49F}" diskRevisions="1" revisionId="23" version="3">
  <header guid="{F2D12B87-72E7-4072-8375-97525189E49F}" dateTime="2018-09-06T14:36:01" maxSheetId="3" userName="William Howe" r:id="rId3" minRId="23">
    <sheetIdMap count="2">
      <sheetId val="1"/>
      <sheetId val="2"/>
    </sheetIdMap>
  </header>
</header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B18:C19">
    <dxf>
      <protection locked="0"/>
    </dxf>
  </rfmt>
  <rfmt sheetId="2" sqref="A1:XFD1048576">
    <dxf>
      <protection locked="0"/>
    </dxf>
  </rfmt>
  <rfmt sheetId="2" sqref="B18:C19">
    <dxf>
      <protection locked="1"/>
    </dxf>
  </rfmt>
  <rfmt sheetId="2" sqref="B22:C22">
    <dxf>
      <protection locked="1"/>
    </dxf>
  </rfmt>
  <rfmt sheetId="2" sqref="B24:C25">
    <dxf>
      <protection locked="1"/>
    </dxf>
  </rfmt>
  <rfmt sheetId="2" sqref="B27:C27">
    <dxf>
      <protection locked="1"/>
    </dxf>
  </rfmt>
  <rfmt sheetId="2" sqref="B30:C30">
    <dxf>
      <protection locked="1"/>
    </dxf>
  </rfmt>
  <rfmt sheetId="2" sqref="B32:C35">
    <dxf>
      <protection locked="1"/>
    </dxf>
  </rfmt>
  <rcc rId="23" sId="2">
    <oc r="D1" t="inlineStr">
      <is>
        <t>Notes</t>
      </is>
    </oc>
    <nc r="D1" t="inlineStr">
      <is>
        <t>Tips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P19" sqref="P19"/>
    </sheetView>
  </sheetViews>
  <sheetFormatPr defaultRowHeight="15" x14ac:dyDescent="0.25"/>
  <sheetData>
    <row r="1" spans="1:10" x14ac:dyDescent="0.25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</sheetData>
  <customSheetViews>
    <customSheetView guid="{F781A51E-118D-498D-B451-0F4B2BA3CE62}">
      <selection activeCell="P19" sqref="P19"/>
      <pageMargins left="0.7" right="0.7" top="0.75" bottom="0.75" header="0.3" footer="0.3"/>
      <pageSetup orientation="portrait" verticalDpi="0" r:id="rId1"/>
    </customSheetView>
  </customSheetViews>
  <mergeCells count="1">
    <mergeCell ref="A1:J33"/>
  </mergeCell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E2" sqref="E2:E35"/>
    </sheetView>
  </sheetViews>
  <sheetFormatPr defaultRowHeight="15" x14ac:dyDescent="0.25"/>
  <cols>
    <col min="1" max="1" width="24.7109375" style="8" customWidth="1"/>
    <col min="2" max="2" width="16.7109375" style="8" customWidth="1"/>
    <col min="3" max="3" width="18.140625" style="8" customWidth="1"/>
    <col min="4" max="4" width="18.140625" style="41" customWidth="1"/>
    <col min="5" max="5" width="26.42578125" style="8" customWidth="1"/>
    <col min="6" max="16384" width="9.140625" style="8"/>
  </cols>
  <sheetData>
    <row r="1" spans="1:5" ht="60.75" x14ac:dyDescent="0.25">
      <c r="A1" s="3" t="s">
        <v>37</v>
      </c>
      <c r="B1" s="4"/>
      <c r="C1" s="5"/>
      <c r="D1" s="6" t="s">
        <v>43</v>
      </c>
      <c r="E1" s="7" t="s">
        <v>36</v>
      </c>
    </row>
    <row r="2" spans="1:5" ht="15" customHeight="1" x14ac:dyDescent="0.25">
      <c r="A2" s="9" t="s">
        <v>34</v>
      </c>
      <c r="B2" s="10"/>
      <c r="C2" s="11"/>
      <c r="D2" s="12"/>
      <c r="E2" s="13"/>
    </row>
    <row r="3" spans="1:5" ht="15" customHeight="1" x14ac:dyDescent="0.25">
      <c r="A3" s="9" t="s">
        <v>35</v>
      </c>
      <c r="B3" s="14"/>
      <c r="C3" s="15"/>
      <c r="D3" s="16"/>
      <c r="E3" s="17"/>
    </row>
    <row r="4" spans="1:5" ht="24.75" thickBot="1" x14ac:dyDescent="0.3">
      <c r="A4" s="18" t="s">
        <v>0</v>
      </c>
      <c r="B4" s="19" t="s">
        <v>33</v>
      </c>
      <c r="C4" s="20" t="s">
        <v>1</v>
      </c>
      <c r="D4" s="21"/>
      <c r="E4" s="17"/>
    </row>
    <row r="5" spans="1:5" ht="15.75" thickBot="1" x14ac:dyDescent="0.3">
      <c r="A5" s="22" t="s">
        <v>2</v>
      </c>
      <c r="B5" s="23"/>
      <c r="C5" s="24"/>
      <c r="D5" s="25"/>
      <c r="E5" s="17"/>
    </row>
    <row r="6" spans="1:5" ht="15.75" thickBot="1" x14ac:dyDescent="0.3">
      <c r="A6" s="22" t="s">
        <v>3</v>
      </c>
      <c r="B6" s="23"/>
      <c r="C6" s="24"/>
      <c r="D6" s="25"/>
      <c r="E6" s="17"/>
    </row>
    <row r="7" spans="1:5" ht="39.75" thickBot="1" x14ac:dyDescent="0.3">
      <c r="A7" s="22" t="s">
        <v>4</v>
      </c>
      <c r="B7" s="23"/>
      <c r="C7" s="24"/>
      <c r="D7" s="26" t="s">
        <v>39</v>
      </c>
      <c r="E7" s="17"/>
    </row>
    <row r="8" spans="1:5" ht="15.75" thickBot="1" x14ac:dyDescent="0.3">
      <c r="A8" s="22" t="s">
        <v>5</v>
      </c>
      <c r="B8" s="24"/>
      <c r="C8" s="24"/>
      <c r="D8" s="25"/>
      <c r="E8" s="17"/>
    </row>
    <row r="9" spans="1:5" ht="39.75" thickBot="1" x14ac:dyDescent="0.3">
      <c r="A9" s="22" t="s">
        <v>6</v>
      </c>
      <c r="B9" s="27"/>
      <c r="C9" s="27"/>
      <c r="D9" s="26" t="s">
        <v>39</v>
      </c>
      <c r="E9" s="17"/>
    </row>
    <row r="10" spans="1:5" ht="15.75" thickBot="1" x14ac:dyDescent="0.3">
      <c r="A10" s="22" t="s">
        <v>7</v>
      </c>
      <c r="B10" s="27"/>
      <c r="C10" s="27"/>
      <c r="D10" s="25"/>
      <c r="E10" s="17"/>
    </row>
    <row r="11" spans="1:5" ht="15.75" thickBot="1" x14ac:dyDescent="0.3">
      <c r="A11" s="22" t="s">
        <v>18</v>
      </c>
      <c r="B11" s="27"/>
      <c r="C11" s="27"/>
      <c r="D11" s="25"/>
      <c r="E11" s="17"/>
    </row>
    <row r="12" spans="1:5" ht="15.75" thickBot="1" x14ac:dyDescent="0.3">
      <c r="A12" s="22" t="s">
        <v>17</v>
      </c>
      <c r="B12" s="28"/>
      <c r="C12" s="28"/>
      <c r="D12" s="25"/>
      <c r="E12" s="17"/>
    </row>
    <row r="13" spans="1:5" ht="39.75" thickBot="1" x14ac:dyDescent="0.3">
      <c r="A13" s="22" t="s">
        <v>20</v>
      </c>
      <c r="B13" s="28"/>
      <c r="C13" s="28"/>
      <c r="D13" s="26" t="s">
        <v>41</v>
      </c>
      <c r="E13" s="17"/>
    </row>
    <row r="14" spans="1:5" ht="27" thickBot="1" x14ac:dyDescent="0.3">
      <c r="A14" s="22" t="s">
        <v>11</v>
      </c>
      <c r="B14" s="28"/>
      <c r="C14" s="28"/>
      <c r="D14" s="26" t="s">
        <v>40</v>
      </c>
      <c r="E14" s="17"/>
    </row>
    <row r="15" spans="1:5" ht="15.75" thickBot="1" x14ac:dyDescent="0.3">
      <c r="A15" s="22" t="s">
        <v>21</v>
      </c>
      <c r="B15" s="28"/>
      <c r="C15" s="28"/>
      <c r="D15" s="25"/>
      <c r="E15" s="17"/>
    </row>
    <row r="16" spans="1:5" ht="15.75" thickBot="1" x14ac:dyDescent="0.3">
      <c r="A16" s="22" t="s">
        <v>8</v>
      </c>
      <c r="B16" s="27"/>
      <c r="C16" s="27"/>
      <c r="D16" s="25"/>
      <c r="E16" s="17"/>
    </row>
    <row r="17" spans="1:5" ht="15.75" thickBot="1" x14ac:dyDescent="0.3">
      <c r="A17" s="22" t="s">
        <v>9</v>
      </c>
      <c r="B17" s="27"/>
      <c r="C17" s="27"/>
      <c r="D17" s="25"/>
      <c r="E17" s="17"/>
    </row>
    <row r="18" spans="1:5" ht="15.75" thickBot="1" x14ac:dyDescent="0.3">
      <c r="A18" s="29" t="s">
        <v>10</v>
      </c>
      <c r="B18" s="42">
        <f>SUM(B16+B17)</f>
        <v>0</v>
      </c>
      <c r="C18" s="42">
        <f>SUM(C16+C17)</f>
        <v>0</v>
      </c>
      <c r="D18" s="25"/>
      <c r="E18" s="17"/>
    </row>
    <row r="19" spans="1:5" ht="15.75" thickBot="1" x14ac:dyDescent="0.3">
      <c r="A19" s="30" t="s">
        <v>24</v>
      </c>
      <c r="B19" s="42">
        <f>SUM(B18*B15)</f>
        <v>0</v>
      </c>
      <c r="C19" s="42">
        <f>SUM(C18*C15)</f>
        <v>0</v>
      </c>
      <c r="D19" s="25"/>
      <c r="E19" s="17"/>
    </row>
    <row r="20" spans="1:5" ht="23.25" thickBot="1" x14ac:dyDescent="0.3">
      <c r="A20" s="31" t="s">
        <v>16</v>
      </c>
      <c r="B20" s="27"/>
      <c r="C20" s="27"/>
      <c r="D20" s="25"/>
      <c r="E20" s="17"/>
    </row>
    <row r="21" spans="1:5" ht="15.75" thickBot="1" x14ac:dyDescent="0.3">
      <c r="A21" s="32" t="s">
        <v>12</v>
      </c>
      <c r="B21" s="27"/>
      <c r="C21" s="27"/>
      <c r="D21" s="25"/>
      <c r="E21" s="17"/>
    </row>
    <row r="22" spans="1:5" ht="16.149999999999999" customHeight="1" thickBot="1" x14ac:dyDescent="0.3">
      <c r="A22" s="30" t="s">
        <v>27</v>
      </c>
      <c r="B22" s="42">
        <f>SUM(B20*B21*0.4)</f>
        <v>0</v>
      </c>
      <c r="C22" s="42">
        <f>SUM(C20*C21*0.4)</f>
        <v>0</v>
      </c>
      <c r="D22" s="25"/>
      <c r="E22" s="17"/>
    </row>
    <row r="23" spans="1:5" ht="26.25" x14ac:dyDescent="0.25">
      <c r="A23" s="33" t="s">
        <v>22</v>
      </c>
      <c r="B23" s="27"/>
      <c r="C23" s="27"/>
      <c r="D23" s="26" t="s">
        <v>42</v>
      </c>
      <c r="E23" s="17"/>
    </row>
    <row r="24" spans="1:5" ht="25.5" thickBot="1" x14ac:dyDescent="0.3">
      <c r="A24" s="30" t="s">
        <v>28</v>
      </c>
      <c r="B24" s="42">
        <f>SUM(B18*B23)</f>
        <v>0</v>
      </c>
      <c r="C24" s="42">
        <f>SUM(C18*C23)</f>
        <v>0</v>
      </c>
      <c r="D24" s="25"/>
      <c r="E24" s="17"/>
    </row>
    <row r="25" spans="1:5" x14ac:dyDescent="0.25">
      <c r="A25" s="34" t="s">
        <v>14</v>
      </c>
      <c r="B25" s="42">
        <f>SUM(B19+B22+B24)</f>
        <v>0</v>
      </c>
      <c r="C25" s="42">
        <f>SUM(C19+C22+C24)</f>
        <v>0</v>
      </c>
      <c r="D25" s="25"/>
      <c r="E25" s="17"/>
    </row>
    <row r="26" spans="1:5" ht="15" customHeight="1" x14ac:dyDescent="0.25">
      <c r="A26" s="33" t="s">
        <v>31</v>
      </c>
      <c r="B26" s="27">
        <v>200</v>
      </c>
      <c r="C26" s="27">
        <v>200</v>
      </c>
      <c r="D26" s="25"/>
      <c r="E26" s="17"/>
    </row>
    <row r="27" spans="1:5" ht="14.45" customHeight="1" x14ac:dyDescent="0.25">
      <c r="A27" s="35" t="s">
        <v>25</v>
      </c>
      <c r="B27" s="42">
        <f>SUM(B18*200)</f>
        <v>0</v>
      </c>
      <c r="C27" s="42">
        <f>SUM(C18*200)</f>
        <v>0</v>
      </c>
      <c r="D27" s="25"/>
      <c r="E27" s="17"/>
    </row>
    <row r="28" spans="1:5" x14ac:dyDescent="0.25">
      <c r="A28" s="36" t="s">
        <v>23</v>
      </c>
      <c r="B28" s="27"/>
      <c r="C28" s="27"/>
      <c r="D28" s="25"/>
      <c r="E28" s="17"/>
    </row>
    <row r="29" spans="1:5" ht="15.75" thickBot="1" x14ac:dyDescent="0.3">
      <c r="A29" s="32" t="s">
        <v>13</v>
      </c>
      <c r="B29" s="27"/>
      <c r="C29" s="27"/>
      <c r="D29" s="25"/>
      <c r="E29" s="17"/>
    </row>
    <row r="30" spans="1:5" ht="25.5" thickBot="1" x14ac:dyDescent="0.3">
      <c r="A30" s="30" t="s">
        <v>29</v>
      </c>
      <c r="B30" s="42">
        <f>SUM(B28*B29)</f>
        <v>0</v>
      </c>
      <c r="C30" s="42">
        <f>SUM(C28*C29)</f>
        <v>0</v>
      </c>
      <c r="D30" s="25"/>
      <c r="E30" s="17"/>
    </row>
    <row r="31" spans="1:5" ht="27" thickBot="1" x14ac:dyDescent="0.3">
      <c r="A31" s="32" t="s">
        <v>19</v>
      </c>
      <c r="B31" s="28"/>
      <c r="C31" s="28"/>
      <c r="D31" s="26" t="s">
        <v>42</v>
      </c>
      <c r="E31" s="17"/>
    </row>
    <row r="32" spans="1:5" ht="15.75" thickBot="1" x14ac:dyDescent="0.3">
      <c r="A32" s="30" t="s">
        <v>30</v>
      </c>
      <c r="B32" s="42">
        <f>SUM(B18*B31)</f>
        <v>0</v>
      </c>
      <c r="C32" s="42">
        <f>SUM(C18*C31)</f>
        <v>0</v>
      </c>
      <c r="D32" s="25"/>
      <c r="E32" s="17"/>
    </row>
    <row r="33" spans="1:5" x14ac:dyDescent="0.25">
      <c r="A33" s="34" t="s">
        <v>15</v>
      </c>
      <c r="B33" s="43">
        <f>SUM(B27+B30+B32)</f>
        <v>0</v>
      </c>
      <c r="C33" s="43">
        <f>SUM(C27+C30+C32)</f>
        <v>0</v>
      </c>
      <c r="D33" s="25"/>
      <c r="E33" s="17"/>
    </row>
    <row r="34" spans="1:5" x14ac:dyDescent="0.25">
      <c r="A34" s="37" t="s">
        <v>32</v>
      </c>
      <c r="B34" s="44">
        <f>SUM(B25+B33)</f>
        <v>0</v>
      </c>
      <c r="C34" s="44">
        <f>SUM(C25+C33)</f>
        <v>0</v>
      </c>
      <c r="D34" s="38"/>
      <c r="E34" s="17"/>
    </row>
    <row r="35" spans="1:5" ht="15.75" x14ac:dyDescent="0.25">
      <c r="A35" s="37" t="s">
        <v>26</v>
      </c>
      <c r="B35" s="45"/>
      <c r="C35" s="46">
        <f>SUM(B34-C34)</f>
        <v>0</v>
      </c>
      <c r="D35" s="39"/>
      <c r="E35" s="40"/>
    </row>
  </sheetData>
  <customSheetViews>
    <customSheetView guid="{F781A51E-118D-498D-B451-0F4B2BA3CE62}">
      <selection activeCell="I6" sqref="I6"/>
      <pageMargins left="0.7" right="0.7" top="0.75" bottom="0.75" header="0.3" footer="0.3"/>
      <pageSetup orientation="portrait" verticalDpi="0" r:id="rId1"/>
    </customSheetView>
  </customSheetViews>
  <mergeCells count="3">
    <mergeCell ref="A1:C1"/>
    <mergeCell ref="E2:E35"/>
    <mergeCell ref="B3:C3"/>
  </mergeCell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CHANGE REQUEST FORM</vt:lpstr>
    </vt:vector>
  </TitlesOfParts>
  <Company>Durham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William Howe</cp:lastModifiedBy>
  <cp:lastPrinted>2017-05-19T12:30:38Z</cp:lastPrinted>
  <dcterms:created xsi:type="dcterms:W3CDTF">2015-04-06T17:27:38Z</dcterms:created>
  <dcterms:modified xsi:type="dcterms:W3CDTF">2018-09-06T18:36:01Z</dcterms:modified>
</cp:coreProperties>
</file>